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<sst xmlns="http://schemas.openxmlformats.org/spreadsheetml/2006/main" count="58" uniqueCount="50">
  <si>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</si>
  <si>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</si>
  <si>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</si>
  <si>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</si>
  <si>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</si>
  <si>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</si>
  <si>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</si>
  <si>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</si>
  <si>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</si>
  <si>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</si>
  <si>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</si>
  <si>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</si>
  <si>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</si>
  <si>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</si>
  <si>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</si>
  <si>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</si>
  <si>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</si>
  <si>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</si>
  <si>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</si>
  <si>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</si>
  <si>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</si>
  <si>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</si>
  <si>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</si>
  <si>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</si>
  <si>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Погоджено:</t>
  </si>
  <si>
    <t>Начальник фінансового управління</t>
  </si>
  <si>
    <t>виконавчого комітету міської ради</t>
  </si>
  <si>
    <t>видатків бюджету Старокривинської сільської ради на 2019 рік</t>
  </si>
  <si>
    <t>0100000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</si>
  <si>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</si>
  <si>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</si>
  <si>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</si>
  <si>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</si>
  <si>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</si>
  <si>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Старокривинська сільська рада ради (головний розпорядник)</t>
  </si>
  <si>
    <t>Старокривинська сільська рада (відповідальний виконавець)</t>
  </si>
  <si>
    <t>Олена ХОМЕНКО</t>
  </si>
  <si>
    <t>Валентина КРАВЧУК</t>
  </si>
  <si>
    <t>01.11.2019 № 64/</t>
  </si>
  <si>
    <r>
      <t>.</t>
    </r>
    <r>
      <rPr>
        <sz val="12"/>
        <rFont val="Times New Roman"/>
        <family val="1"/>
      </rPr>
      <t>0118340</t>
    </r>
  </si>
  <si>
    <t>Природоохоронні заходи за рахунок цільових фондів</t>
  </si>
  <si>
    <t>0540</t>
  </si>
  <si>
    <r>
      <t>.</t>
    </r>
    <r>
      <rPr>
        <sz val="12"/>
        <rFont val="Times New Roman"/>
        <family val="1"/>
      </rPr>
      <t>0118312</t>
    </r>
  </si>
  <si>
    <t>0512</t>
  </si>
  <si>
    <t>Утилізація відходів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</si>
  <si>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</si>
  <si>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</si>
  <si>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</si>
  <si>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0111</t>
  </si>
  <si>
    <t xml:space="preserve">Рішення шістдесятої четвертої сесії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</si>
</sst>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53" applyFont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Alignment="1">
      <alignment horizontal="left"/>
      <protection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3" fontId="7" fillId="24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3" fontId="6" fillId="2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zoomScaleNormal="75" zoomScalePageLayoutView="0" workbookViewId="0" topLeftCell="A25">
      <selection activeCell="E32" sqref="E3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s="1" customFormat="1" ht="18.75">
      <c r="A1" s="1" t="s">
        <v>0</v>
      </c>
      <c r="N1" s="3" t="s">
        <v>1</v>
      </c>
      <c r="O1" s="4"/>
    </row>
    <row r="2" spans="14:15" s="1" customFormat="1" ht="18.75">
      <c r="N2" s="3" t="s">
        <v>20</v>
      </c>
      <c r="O2" s="4"/>
    </row>
    <row r="3" spans="14:15" s="1" customFormat="1" ht="18.75">
      <c r="N3" s="8" t="s">
        <v>49</v>
      </c>
      <c r="O3" s="9"/>
    </row>
    <row r="4" spans="14:15" s="1" customFormat="1" ht="18.75">
      <c r="N4" s="8" t="s">
        <v>21</v>
      </c>
      <c r="O4" s="9"/>
    </row>
    <row r="5" spans="14:15" s="1" customFormat="1" ht="18.75">
      <c r="N5" s="10" t="s">
        <v>22</v>
      </c>
      <c r="O5" s="10"/>
    </row>
    <row r="6" spans="14:15" s="1" customFormat="1" ht="18.75">
      <c r="N6" s="8" t="s">
        <v>38</v>
      </c>
      <c r="O6" s="9"/>
    </row>
    <row r="7" spans="1:16" s="11" customFormat="1" ht="18.75">
      <c r="A7" s="39" t="s">
        <v>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11" customFormat="1" ht="18.75">
      <c r="A8" s="39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="1" customFormat="1" ht="12.75">
      <c r="P9" s="2" t="s">
        <v>2</v>
      </c>
    </row>
    <row r="10" spans="1:16" s="14" customFormat="1" ht="29.25" customHeight="1">
      <c r="A10" s="36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/>
      <c r="G10" s="36"/>
      <c r="H10" s="36"/>
      <c r="I10" s="36"/>
      <c r="J10" s="36" t="s">
        <v>14</v>
      </c>
      <c r="K10" s="36"/>
      <c r="L10" s="36"/>
      <c r="M10" s="36"/>
      <c r="N10" s="36"/>
      <c r="O10" s="36"/>
      <c r="P10" s="37" t="s">
        <v>16</v>
      </c>
    </row>
    <row r="11" spans="1:16" s="14" customFormat="1" ht="30" customHeight="1">
      <c r="A11" s="36"/>
      <c r="B11" s="36"/>
      <c r="C11" s="36"/>
      <c r="D11" s="36"/>
      <c r="E11" s="37" t="s">
        <v>8</v>
      </c>
      <c r="F11" s="36" t="s">
        <v>9</v>
      </c>
      <c r="G11" s="36" t="s">
        <v>10</v>
      </c>
      <c r="H11" s="36"/>
      <c r="I11" s="36" t="s">
        <v>13</v>
      </c>
      <c r="J11" s="37" t="s">
        <v>8</v>
      </c>
      <c r="K11" s="36" t="s">
        <v>15</v>
      </c>
      <c r="L11" s="36" t="s">
        <v>9</v>
      </c>
      <c r="M11" s="36" t="s">
        <v>10</v>
      </c>
      <c r="N11" s="36"/>
      <c r="O11" s="36" t="s">
        <v>13</v>
      </c>
      <c r="P11" s="36"/>
    </row>
    <row r="12" spans="1:16" s="14" customFormat="1" ht="53.25" customHeight="1">
      <c r="A12" s="36"/>
      <c r="B12" s="36"/>
      <c r="C12" s="36"/>
      <c r="D12" s="36"/>
      <c r="E12" s="36"/>
      <c r="F12" s="36"/>
      <c r="G12" s="36" t="s">
        <v>11</v>
      </c>
      <c r="H12" s="36" t="s">
        <v>12</v>
      </c>
      <c r="I12" s="36"/>
      <c r="J12" s="36"/>
      <c r="K12" s="36"/>
      <c r="L12" s="36"/>
      <c r="M12" s="36" t="s">
        <v>11</v>
      </c>
      <c r="N12" s="36" t="s">
        <v>12</v>
      </c>
      <c r="O12" s="36"/>
      <c r="P12" s="36"/>
    </row>
    <row r="13" spans="1:16" s="14" customFormat="1" ht="10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14" customFormat="1" ht="15.75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31.5">
      <c r="A15" s="15" t="s">
        <v>28</v>
      </c>
      <c r="B15" s="16"/>
      <c r="C15" s="17"/>
      <c r="D15" s="18" t="s">
        <v>34</v>
      </c>
      <c r="E15" s="19">
        <f>SUM(E16)</f>
        <v>-17274</v>
      </c>
      <c r="F15" s="20">
        <f>SUM(F16)</f>
        <v>-17274</v>
      </c>
      <c r="G15" s="21"/>
      <c r="H15" s="21"/>
      <c r="I15" s="21"/>
      <c r="J15" s="19">
        <f>SUM(J16)</f>
        <v>100000</v>
      </c>
      <c r="K15" s="20">
        <f aca="true" t="shared" si="0" ref="K15:P15">SUM(K16)</f>
        <v>0</v>
      </c>
      <c r="L15" s="20">
        <f t="shared" si="0"/>
        <v>100000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19">
        <f t="shared" si="0"/>
        <v>82726</v>
      </c>
    </row>
    <row r="16" spans="1:16" s="14" customFormat="1" ht="31.5">
      <c r="A16" s="15" t="s">
        <v>33</v>
      </c>
      <c r="B16" s="16"/>
      <c r="C16" s="17"/>
      <c r="D16" s="22" t="s">
        <v>35</v>
      </c>
      <c r="E16" s="19">
        <f>SUM(E17:E20)</f>
        <v>-17274</v>
      </c>
      <c r="F16" s="20">
        <f>SUM(F17:F20)</f>
        <v>-17274</v>
      </c>
      <c r="G16" s="21"/>
      <c r="H16" s="21"/>
      <c r="I16" s="21"/>
      <c r="J16" s="19">
        <f aca="true" t="shared" si="1" ref="J16:O16">SUM(J18:J20)</f>
        <v>100000</v>
      </c>
      <c r="K16" s="20">
        <f t="shared" si="1"/>
        <v>0</v>
      </c>
      <c r="L16" s="20">
        <f t="shared" si="1"/>
        <v>100000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19">
        <f>SUM(P17:P20)</f>
        <v>82726</v>
      </c>
    </row>
    <row r="17" spans="1:16" s="14" customFormat="1" ht="94.5">
      <c r="A17" s="23" t="s">
        <v>45</v>
      </c>
      <c r="B17" s="34" t="s">
        <v>47</v>
      </c>
      <c r="C17" s="35" t="s">
        <v>48</v>
      </c>
      <c r="D17" s="25" t="s">
        <v>46</v>
      </c>
      <c r="E17" s="26">
        <f>SUM(F17+I17)</f>
        <v>30000</v>
      </c>
      <c r="F17" s="33">
        <v>30000</v>
      </c>
      <c r="G17" s="27"/>
      <c r="H17" s="27"/>
      <c r="I17" s="27"/>
      <c r="J17" s="26"/>
      <c r="K17" s="33"/>
      <c r="L17" s="33"/>
      <c r="M17" s="33"/>
      <c r="N17" s="33"/>
      <c r="O17" s="33"/>
      <c r="P17" s="26">
        <f>SUM(E17+J17)</f>
        <v>30000</v>
      </c>
    </row>
    <row r="18" spans="1:16" s="14" customFormat="1" ht="53.25" customHeight="1">
      <c r="A18" s="23" t="s">
        <v>29</v>
      </c>
      <c r="B18" s="23" t="s">
        <v>30</v>
      </c>
      <c r="C18" s="24" t="s">
        <v>31</v>
      </c>
      <c r="D18" s="25" t="s">
        <v>32</v>
      </c>
      <c r="E18" s="26">
        <f>SUM(F18+I18)</f>
        <v>-47274</v>
      </c>
      <c r="F18" s="27">
        <v>-47274</v>
      </c>
      <c r="G18" s="27"/>
      <c r="H18" s="27"/>
      <c r="I18" s="27"/>
      <c r="J18" s="26">
        <f>SUM(K18:L18)</f>
        <v>0</v>
      </c>
      <c r="K18" s="27"/>
      <c r="L18" s="27"/>
      <c r="M18" s="27"/>
      <c r="N18" s="27"/>
      <c r="O18" s="27"/>
      <c r="P18" s="26">
        <f>SUM(E18+J18)</f>
        <v>-47274</v>
      </c>
    </row>
    <row r="19" spans="1:16" s="14" customFormat="1" ht="15.75">
      <c r="A19" s="28" t="s">
        <v>42</v>
      </c>
      <c r="B19" s="23">
        <v>8312</v>
      </c>
      <c r="C19" s="24" t="s">
        <v>43</v>
      </c>
      <c r="D19" s="25" t="s">
        <v>44</v>
      </c>
      <c r="E19" s="26"/>
      <c r="F19" s="27"/>
      <c r="G19" s="27"/>
      <c r="H19" s="27"/>
      <c r="I19" s="27"/>
      <c r="J19" s="26">
        <f>SUM(K19:L19)</f>
        <v>17274</v>
      </c>
      <c r="K19" s="27"/>
      <c r="L19" s="27">
        <v>17274</v>
      </c>
      <c r="M19" s="27"/>
      <c r="N19" s="27"/>
      <c r="O19" s="27"/>
      <c r="P19" s="26">
        <f>SUM(E19+J19)</f>
        <v>17274</v>
      </c>
    </row>
    <row r="20" spans="1:16" s="14" customFormat="1" ht="31.5">
      <c r="A20" s="28" t="s">
        <v>39</v>
      </c>
      <c r="B20" s="23">
        <v>8340</v>
      </c>
      <c r="C20" s="24" t="s">
        <v>41</v>
      </c>
      <c r="D20" s="29" t="s">
        <v>40</v>
      </c>
      <c r="E20" s="26"/>
      <c r="F20" s="27"/>
      <c r="G20" s="27"/>
      <c r="H20" s="27"/>
      <c r="I20" s="27"/>
      <c r="J20" s="26">
        <f>SUM(K20:L20)</f>
        <v>82726</v>
      </c>
      <c r="K20" s="27"/>
      <c r="L20" s="27">
        <v>82726</v>
      </c>
      <c r="M20" s="27"/>
      <c r="N20" s="27"/>
      <c r="O20" s="27"/>
      <c r="P20" s="26">
        <f>SUM(E20+J20)</f>
        <v>82726</v>
      </c>
    </row>
    <row r="21" spans="1:16" s="14" customFormat="1" ht="53.25" customHeight="1">
      <c r="A21" s="30" t="s">
        <v>17</v>
      </c>
      <c r="B21" s="30" t="s">
        <v>17</v>
      </c>
      <c r="C21" s="31" t="s">
        <v>17</v>
      </c>
      <c r="D21" s="32" t="s">
        <v>18</v>
      </c>
      <c r="E21" s="19">
        <f>SUM(E17:E20)</f>
        <v>-17274</v>
      </c>
      <c r="F21" s="19">
        <f>SUM(F17:F20)</f>
        <v>-17274</v>
      </c>
      <c r="G21" s="19">
        <f>SUM(G18:G18)</f>
        <v>0</v>
      </c>
      <c r="H21" s="19">
        <f>SUM(H18:H18)</f>
        <v>0</v>
      </c>
      <c r="I21" s="19">
        <f>SUM(I18:I18)</f>
        <v>0</v>
      </c>
      <c r="J21" s="19">
        <f aca="true" t="shared" si="2" ref="J21:O21">SUM(J18:J20)</f>
        <v>100000</v>
      </c>
      <c r="K21" s="19">
        <f t="shared" si="2"/>
        <v>0</v>
      </c>
      <c r="L21" s="19">
        <f t="shared" si="2"/>
        <v>100000</v>
      </c>
      <c r="M21" s="19">
        <f t="shared" si="2"/>
        <v>0</v>
      </c>
      <c r="N21" s="19">
        <f t="shared" si="2"/>
        <v>0</v>
      </c>
      <c r="O21" s="19">
        <f t="shared" si="2"/>
        <v>0</v>
      </c>
      <c r="P21" s="19">
        <f>SUM(P17:P20)</f>
        <v>82726</v>
      </c>
    </row>
    <row r="22" s="14" customFormat="1" ht="53.25" customHeight="1"/>
    <row r="23" s="1" customFormat="1" ht="12.75"/>
    <row r="24" spans="1:9" s="7" customFormat="1" ht="18.75">
      <c r="A24" s="5" t="s">
        <v>19</v>
      </c>
      <c r="B24" s="5"/>
      <c r="C24" s="5"/>
      <c r="D24" s="6"/>
      <c r="E24" s="6"/>
      <c r="F24" s="6"/>
      <c r="G24" s="6"/>
      <c r="H24" s="38" t="s">
        <v>36</v>
      </c>
      <c r="I24" s="38"/>
    </row>
    <row r="25" spans="1:9" s="7" customFormat="1" ht="13.5" customHeight="1">
      <c r="A25" s="5"/>
      <c r="B25" s="5"/>
      <c r="C25" s="5"/>
      <c r="D25" s="6"/>
      <c r="E25" s="6"/>
      <c r="F25" s="6"/>
      <c r="G25" s="6"/>
      <c r="H25" s="6"/>
      <c r="I25" s="5"/>
    </row>
    <row r="26" spans="1:9" s="7" customFormat="1" ht="18.75">
      <c r="A26" s="6"/>
      <c r="B26" s="6"/>
      <c r="C26" s="6"/>
      <c r="D26" s="6"/>
      <c r="E26" s="6"/>
      <c r="F26" s="6"/>
      <c r="G26" s="6"/>
      <c r="H26" s="6"/>
      <c r="I26" s="6"/>
    </row>
    <row r="27" spans="1:9" s="7" customFormat="1" ht="18.75">
      <c r="A27" s="6" t="s">
        <v>24</v>
      </c>
      <c r="B27" s="6"/>
      <c r="C27" s="6"/>
      <c r="D27" s="6"/>
      <c r="E27" s="6"/>
      <c r="F27" s="6"/>
      <c r="G27" s="6"/>
      <c r="H27" s="6"/>
      <c r="I27" s="6"/>
    </row>
    <row r="28" spans="1:9" s="7" customFormat="1" ht="18.75">
      <c r="A28" s="6" t="s">
        <v>25</v>
      </c>
      <c r="B28" s="6"/>
      <c r="C28" s="6"/>
      <c r="D28" s="6"/>
      <c r="E28" s="6"/>
      <c r="F28" s="6"/>
      <c r="G28" s="6"/>
      <c r="H28" s="5" t="s">
        <v>37</v>
      </c>
      <c r="I28" s="5"/>
    </row>
    <row r="29" spans="1:9" s="7" customFormat="1" ht="18.75">
      <c r="A29" s="6" t="s">
        <v>26</v>
      </c>
      <c r="B29" s="6"/>
      <c r="C29" s="6"/>
      <c r="D29" s="6"/>
      <c r="E29" s="6"/>
      <c r="F29" s="6"/>
      <c r="G29" s="6"/>
      <c r="H29" s="6"/>
      <c r="I29" s="6"/>
    </row>
    <row r="30" s="1" customFormat="1" ht="12.75"/>
    <row r="31" s="1" customFormat="1" ht="12.75"/>
  </sheetData>
  <sheetProtection/>
  <mergeCells count="23">
    <mergeCell ref="H24:I24"/>
    <mergeCell ref="O11:O13"/>
    <mergeCell ref="P10:P13"/>
    <mergeCell ref="A7:P7"/>
    <mergeCell ref="A8:P8"/>
    <mergeCell ref="G12:G13"/>
    <mergeCell ref="H12:H13"/>
    <mergeCell ref="I11:I13"/>
    <mergeCell ref="J10:O10"/>
    <mergeCell ref="J11:J13"/>
    <mergeCell ref="E10:I10"/>
    <mergeCell ref="E11:E13"/>
    <mergeCell ref="F11:F13"/>
    <mergeCell ref="G11:H11"/>
    <mergeCell ref="K11:K13"/>
    <mergeCell ref="L11:L13"/>
    <mergeCell ref="M11:N11"/>
    <mergeCell ref="M12:M13"/>
    <mergeCell ref="N12:N13"/>
    <mergeCell ref="A10:A13"/>
    <mergeCell ref="B10:B13"/>
    <mergeCell ref="C10:C13"/>
    <mergeCell ref="D10:D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2019-09-05T12:19:37Z</cp:lastPrinted>
  <dcterms:created xsi:type="dcterms:W3CDTF">2019-05-17T10:40:33Z</dcterms:created>
  <dcterms:modified xsi:type="dcterms:W3CDTF">2019-10-24T07:14:43Z</dcterms:modified>
  <cp:category/>
  <cp:version/>
  <cp:contentType/>
  <cp:contentStatus/>
</cp:coreProperties>
</file>